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Guaymas\Desktop\DOCENCIA\GESTION DE PROCESOS VITICOLAS\CONTABILIDAD\"/>
    </mc:Choice>
  </mc:AlternateContent>
  <bookViews>
    <workbookView xWindow="0" yWindow="0" windowWidth="19200" windowHeight="731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1" l="1"/>
  <c r="R18" i="1"/>
  <c r="F7" i="1"/>
  <c r="P40" i="1" l="1"/>
  <c r="J52" i="1"/>
  <c r="L40" i="1"/>
  <c r="I40" i="1"/>
  <c r="R6" i="1"/>
  <c r="I29" i="1"/>
  <c r="M18" i="1"/>
  <c r="O18" i="1"/>
  <c r="I18" i="1"/>
  <c r="V6" i="1"/>
  <c r="O6" i="1"/>
  <c r="L6" i="1"/>
  <c r="I6" i="1"/>
</calcChain>
</file>

<file path=xl/sharedStrings.xml><?xml version="1.0" encoding="utf-8"?>
<sst xmlns="http://schemas.openxmlformats.org/spreadsheetml/2006/main" count="63" uniqueCount="44">
  <si>
    <t>+A</t>
  </si>
  <si>
    <t>LIBRO DIARIO</t>
  </si>
  <si>
    <t>CAJA</t>
  </si>
  <si>
    <t>caja</t>
  </si>
  <si>
    <t>instalaciones</t>
  </si>
  <si>
    <t>rodados</t>
  </si>
  <si>
    <t>+PN</t>
  </si>
  <si>
    <t>Gastos EPP</t>
  </si>
  <si>
    <t>Caja</t>
  </si>
  <si>
    <t>Acreedores Varios</t>
  </si>
  <si>
    <t>+E</t>
  </si>
  <si>
    <t>-A</t>
  </si>
  <si>
    <t>+P</t>
  </si>
  <si>
    <t>Banco Macro c/c</t>
  </si>
  <si>
    <t>Deudores por Ventas</t>
  </si>
  <si>
    <t>Documentos a cobrar</t>
  </si>
  <si>
    <t>Mercaderias</t>
  </si>
  <si>
    <t>Sueldos</t>
  </si>
  <si>
    <t>INSTALACIONES</t>
  </si>
  <si>
    <t>RODADOS</t>
  </si>
  <si>
    <t>GASTOS EPP</t>
  </si>
  <si>
    <t>ACREEDORES VARIOS</t>
  </si>
  <si>
    <t>BANCO MACRO C/C</t>
  </si>
  <si>
    <t>SUELDOS</t>
  </si>
  <si>
    <t>Muebles y utiles</t>
  </si>
  <si>
    <t>Equipos de computacion</t>
  </si>
  <si>
    <t>Documentos a pagar</t>
  </si>
  <si>
    <t>MUEBLES Y UTILES</t>
  </si>
  <si>
    <t>EQUIPOS DE COMPUTACION</t>
  </si>
  <si>
    <t>DOCUMENTOS A PAGAR</t>
  </si>
  <si>
    <t>LIBRO MAYOR</t>
  </si>
  <si>
    <t>DEBE</t>
  </si>
  <si>
    <t>HABER</t>
  </si>
  <si>
    <t>Banco Patagonia caja de ahorro</t>
  </si>
  <si>
    <t>A</t>
  </si>
  <si>
    <t>=</t>
  </si>
  <si>
    <t>P+PNETO</t>
  </si>
  <si>
    <t>Capital Social</t>
  </si>
  <si>
    <t>BANCO PATAGONIA CAJA DE AHORRO</t>
  </si>
  <si>
    <t>CAPITAL SOCIAL</t>
  </si>
  <si>
    <t>A+GASTOS</t>
  </si>
  <si>
    <t>P+PN+GANANCIAS</t>
  </si>
  <si>
    <t>SE CANCELA EL DOCUMENTO A PAGAR EN EFECTIVO</t>
  </si>
  <si>
    <r>
      <t xml:space="preserve">Banco Macro </t>
    </r>
    <r>
      <rPr>
        <b/>
        <sz val="11"/>
        <rFont val="Calibri"/>
        <family val="2"/>
        <scheme val="minor"/>
      </rPr>
      <t>c/c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</si>
</sst>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49" fontId="1" fillId="0" borderId="1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6" xfId="0" applyFont="1" applyFill="1" applyBorder="1"/>
    <xf numFmtId="0" fontId="1" fillId="0" borderId="4" xfId="0" applyFont="1" applyFill="1" applyBorder="1"/>
    <xf numFmtId="0" fontId="1" fillId="0" borderId="7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7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workbookViewId="0">
      <selection activeCell="H8" sqref="H8"/>
    </sheetView>
  </sheetViews>
  <sheetFormatPr baseColWidth="10" defaultRowHeight="14.5" x14ac:dyDescent="0.35"/>
  <cols>
    <col min="1" max="1" width="11.1796875" style="1" bestFit="1" customWidth="1"/>
    <col min="2" max="16384" width="10.90625" style="3"/>
  </cols>
  <sheetData>
    <row r="1" spans="1:25" x14ac:dyDescent="0.35">
      <c r="B1" s="2" t="s">
        <v>1</v>
      </c>
      <c r="C1" s="2"/>
      <c r="D1" s="2"/>
      <c r="E1" s="2"/>
      <c r="I1" s="3" t="s">
        <v>34</v>
      </c>
      <c r="J1" s="3" t="s">
        <v>35</v>
      </c>
      <c r="K1" s="3" t="s">
        <v>36</v>
      </c>
      <c r="L1" s="2" t="s">
        <v>30</v>
      </c>
      <c r="M1" s="2"/>
      <c r="N1" s="2"/>
    </row>
    <row r="2" spans="1:25" ht="15" thickBot="1" x14ac:dyDescent="0.4">
      <c r="E2" s="3" t="s">
        <v>31</v>
      </c>
      <c r="F2" s="3" t="s">
        <v>32</v>
      </c>
      <c r="I2" s="3" t="s">
        <v>40</v>
      </c>
      <c r="J2" s="3" t="s">
        <v>35</v>
      </c>
      <c r="K2" s="3" t="s">
        <v>41</v>
      </c>
    </row>
    <row r="3" spans="1:25" ht="15" thickBot="1" x14ac:dyDescent="0.4">
      <c r="A3" s="4" t="s">
        <v>0</v>
      </c>
      <c r="B3" s="5" t="s">
        <v>3</v>
      </c>
      <c r="C3" s="2"/>
      <c r="D3" s="6"/>
      <c r="E3" s="7">
        <v>72000</v>
      </c>
      <c r="F3" s="7"/>
      <c r="I3" s="8" t="s">
        <v>2</v>
      </c>
      <c r="J3" s="8"/>
      <c r="L3" s="8" t="s">
        <v>18</v>
      </c>
      <c r="M3" s="8"/>
      <c r="O3" s="8" t="s">
        <v>19</v>
      </c>
      <c r="P3" s="8"/>
      <c r="R3" s="8" t="s">
        <v>38</v>
      </c>
      <c r="S3" s="8"/>
      <c r="U3" s="8" t="s">
        <v>39</v>
      </c>
      <c r="V3" s="8"/>
    </row>
    <row r="4" spans="1:25" x14ac:dyDescent="0.35">
      <c r="A4" s="4" t="s">
        <v>0</v>
      </c>
      <c r="B4" s="5" t="s">
        <v>4</v>
      </c>
      <c r="C4" s="2"/>
      <c r="D4" s="6"/>
      <c r="E4" s="9">
        <v>15000</v>
      </c>
      <c r="F4" s="9"/>
      <c r="I4" s="3">
        <v>72000</v>
      </c>
      <c r="J4" s="10">
        <v>6000</v>
      </c>
      <c r="L4" s="3">
        <v>15000</v>
      </c>
      <c r="M4" s="10"/>
      <c r="O4" s="3">
        <v>25000</v>
      </c>
      <c r="P4" s="10"/>
      <c r="R4" s="3">
        <v>20000</v>
      </c>
      <c r="S4" s="10"/>
      <c r="V4" s="10">
        <v>132000</v>
      </c>
    </row>
    <row r="5" spans="1:25" ht="15" thickBot="1" x14ac:dyDescent="0.4">
      <c r="A5" s="4" t="s">
        <v>0</v>
      </c>
      <c r="B5" s="5" t="s">
        <v>5</v>
      </c>
      <c r="C5" s="2"/>
      <c r="D5" s="6"/>
      <c r="E5" s="9">
        <v>25000</v>
      </c>
      <c r="F5" s="9"/>
      <c r="J5" s="11">
        <v>18100</v>
      </c>
      <c r="M5" s="11"/>
      <c r="P5" s="11"/>
      <c r="S5" s="11"/>
      <c r="V5" s="11"/>
    </row>
    <row r="6" spans="1:25" x14ac:dyDescent="0.35">
      <c r="A6" s="4" t="s">
        <v>0</v>
      </c>
      <c r="B6" s="5" t="s">
        <v>33</v>
      </c>
      <c r="C6" s="2"/>
      <c r="D6" s="6"/>
      <c r="E6" s="9">
        <v>20000</v>
      </c>
      <c r="F6" s="9"/>
      <c r="I6" s="12">
        <f>+I4-J4-J5</f>
        <v>47900</v>
      </c>
      <c r="J6" s="10"/>
      <c r="L6" s="12">
        <f>+L4</f>
        <v>15000</v>
      </c>
      <c r="M6" s="10"/>
      <c r="O6" s="12">
        <f>+O4</f>
        <v>25000</v>
      </c>
      <c r="P6" s="10"/>
      <c r="R6" s="12">
        <f>+R4-S4-S5</f>
        <v>20000</v>
      </c>
      <c r="S6" s="10"/>
      <c r="U6" s="12"/>
      <c r="V6" s="10">
        <f>+V4</f>
        <v>132000</v>
      </c>
    </row>
    <row r="7" spans="1:25" x14ac:dyDescent="0.35">
      <c r="A7" s="4" t="s">
        <v>6</v>
      </c>
      <c r="B7" s="5" t="s">
        <v>37</v>
      </c>
      <c r="C7" s="2"/>
      <c r="D7" s="6"/>
      <c r="E7" s="9"/>
      <c r="F7" s="9">
        <f>+E3+E4+E5+E6</f>
        <v>132000</v>
      </c>
      <c r="J7" s="11"/>
      <c r="M7" s="11"/>
      <c r="P7" s="11"/>
      <c r="S7" s="11"/>
      <c r="V7" s="11"/>
    </row>
    <row r="8" spans="1:25" ht="15" thickBot="1" x14ac:dyDescent="0.4">
      <c r="A8" s="4"/>
      <c r="B8" s="5"/>
      <c r="C8" s="2"/>
      <c r="D8" s="6"/>
      <c r="E8" s="9"/>
      <c r="F8" s="9"/>
      <c r="J8" s="11"/>
      <c r="M8" s="11"/>
      <c r="P8" s="11"/>
      <c r="S8" s="11"/>
      <c r="V8" s="11"/>
    </row>
    <row r="9" spans="1:25" x14ac:dyDescent="0.35">
      <c r="A9" s="4" t="s">
        <v>10</v>
      </c>
      <c r="B9" s="13" t="s">
        <v>7</v>
      </c>
      <c r="C9" s="14"/>
      <c r="D9" s="15"/>
      <c r="E9" s="9">
        <v>10000</v>
      </c>
      <c r="F9" s="9"/>
      <c r="J9" s="11"/>
      <c r="M9" s="11"/>
      <c r="P9" s="11"/>
      <c r="S9" s="11"/>
      <c r="V9" s="11"/>
    </row>
    <row r="10" spans="1:25" x14ac:dyDescent="0.35">
      <c r="A10" s="4" t="s">
        <v>11</v>
      </c>
      <c r="B10" s="5" t="s">
        <v>8</v>
      </c>
      <c r="C10" s="2"/>
      <c r="D10" s="6"/>
      <c r="E10" s="9"/>
      <c r="F10" s="9">
        <v>6000</v>
      </c>
      <c r="J10" s="11"/>
      <c r="M10" s="11"/>
      <c r="P10" s="11"/>
      <c r="S10" s="11"/>
      <c r="V10" s="11"/>
    </row>
    <row r="11" spans="1:25" x14ac:dyDescent="0.35">
      <c r="A11" s="4" t="s">
        <v>12</v>
      </c>
      <c r="B11" s="5" t="s">
        <v>9</v>
      </c>
      <c r="C11" s="2"/>
      <c r="D11" s="6"/>
      <c r="E11" s="9"/>
      <c r="F11" s="9">
        <v>4000</v>
      </c>
      <c r="J11" s="11"/>
      <c r="M11" s="11"/>
      <c r="P11" s="11"/>
      <c r="S11" s="11"/>
      <c r="V11" s="11"/>
    </row>
    <row r="12" spans="1:25" ht="15" thickBot="1" x14ac:dyDescent="0.4">
      <c r="A12" s="4"/>
      <c r="B12" s="5"/>
      <c r="C12" s="2"/>
      <c r="D12" s="6"/>
      <c r="E12" s="9"/>
      <c r="F12" s="9"/>
      <c r="J12" s="11"/>
      <c r="M12" s="11"/>
      <c r="P12" s="11"/>
      <c r="V12" s="11"/>
    </row>
    <row r="13" spans="1:25" x14ac:dyDescent="0.35">
      <c r="A13" s="4" t="s">
        <v>0</v>
      </c>
      <c r="B13" s="13" t="s">
        <v>43</v>
      </c>
      <c r="C13" s="14"/>
      <c r="D13" s="15"/>
      <c r="E13" s="9">
        <v>18100</v>
      </c>
      <c r="F13" s="9"/>
    </row>
    <row r="14" spans="1:25" x14ac:dyDescent="0.35">
      <c r="A14" s="4" t="s">
        <v>11</v>
      </c>
      <c r="B14" s="5" t="s">
        <v>8</v>
      </c>
      <c r="C14" s="2"/>
      <c r="D14" s="6"/>
      <c r="E14" s="9"/>
      <c r="F14" s="9">
        <v>18100</v>
      </c>
    </row>
    <row r="15" spans="1:25" ht="15" thickBot="1" x14ac:dyDescent="0.4">
      <c r="A15" s="4"/>
      <c r="B15" s="5"/>
      <c r="C15" s="2"/>
      <c r="D15" s="6"/>
      <c r="E15" s="9"/>
      <c r="F15" s="9"/>
      <c r="I15" s="8" t="s">
        <v>20</v>
      </c>
      <c r="J15" s="8"/>
      <c r="L15" s="8" t="s">
        <v>21</v>
      </c>
      <c r="M15" s="8"/>
      <c r="O15" s="8" t="s">
        <v>22</v>
      </c>
      <c r="P15" s="8"/>
      <c r="R15" s="16" t="s">
        <v>27</v>
      </c>
      <c r="S15" s="16"/>
      <c r="U15" s="8" t="s">
        <v>28</v>
      </c>
      <c r="V15" s="8"/>
      <c r="X15" s="8" t="s">
        <v>29</v>
      </c>
      <c r="Y15" s="8"/>
    </row>
    <row r="16" spans="1:25" x14ac:dyDescent="0.35">
      <c r="A16" s="4" t="s">
        <v>0</v>
      </c>
      <c r="B16" s="13" t="s">
        <v>14</v>
      </c>
      <c r="C16" s="14"/>
      <c r="D16" s="15"/>
      <c r="E16" s="9">
        <v>5000</v>
      </c>
      <c r="F16" s="9"/>
      <c r="I16" s="3">
        <v>10000</v>
      </c>
      <c r="J16" s="10"/>
      <c r="M16" s="10">
        <v>4000</v>
      </c>
      <c r="O16" s="3">
        <v>18100</v>
      </c>
      <c r="P16" s="10">
        <v>7500</v>
      </c>
      <c r="R16" s="3">
        <v>3000</v>
      </c>
      <c r="S16" s="10"/>
      <c r="U16" s="3">
        <v>8000</v>
      </c>
      <c r="V16" s="10"/>
      <c r="Y16" s="10">
        <v>11000</v>
      </c>
    </row>
    <row r="17" spans="1:25" ht="15" thickBot="1" x14ac:dyDescent="0.4">
      <c r="A17" s="4" t="s">
        <v>0</v>
      </c>
      <c r="B17" s="5" t="s">
        <v>15</v>
      </c>
      <c r="C17" s="2"/>
      <c r="D17" s="6"/>
      <c r="E17" s="9">
        <v>5000</v>
      </c>
      <c r="F17" s="9"/>
      <c r="J17" s="11"/>
      <c r="M17" s="11"/>
      <c r="P17" s="11"/>
      <c r="S17" s="11"/>
      <c r="V17" s="11"/>
      <c r="Y17" s="11"/>
    </row>
    <row r="18" spans="1:25" x14ac:dyDescent="0.35">
      <c r="A18" s="4" t="s">
        <v>11</v>
      </c>
      <c r="B18" s="5" t="s">
        <v>16</v>
      </c>
      <c r="C18" s="2"/>
      <c r="D18" s="6"/>
      <c r="E18" s="9"/>
      <c r="F18" s="9">
        <v>10000</v>
      </c>
      <c r="I18" s="12">
        <f>+I16-J16-J17</f>
        <v>10000</v>
      </c>
      <c r="J18" s="10"/>
      <c r="L18" s="12"/>
      <c r="M18" s="10">
        <f>+M16</f>
        <v>4000</v>
      </c>
      <c r="O18" s="12">
        <f>+O16-P16-P17</f>
        <v>10600</v>
      </c>
      <c r="P18" s="10"/>
      <c r="R18" s="12">
        <f>+R16-S16-S17</f>
        <v>3000</v>
      </c>
      <c r="S18" s="10"/>
      <c r="U18" s="12">
        <f>+U16-V16-V17</f>
        <v>8000</v>
      </c>
      <c r="V18" s="10"/>
      <c r="X18" s="12"/>
      <c r="Y18" s="10">
        <v>11000</v>
      </c>
    </row>
    <row r="19" spans="1:25" ht="15" thickBot="1" x14ac:dyDescent="0.4">
      <c r="A19" s="4"/>
      <c r="B19" s="5"/>
      <c r="C19" s="2"/>
      <c r="D19" s="6"/>
      <c r="E19" s="9"/>
      <c r="F19" s="9"/>
      <c r="J19" s="11"/>
      <c r="M19" s="11"/>
      <c r="P19" s="11"/>
      <c r="S19" s="11"/>
      <c r="V19" s="11"/>
      <c r="Y19" s="11"/>
    </row>
    <row r="20" spans="1:25" x14ac:dyDescent="0.35">
      <c r="A20" s="4"/>
      <c r="B20" s="13"/>
      <c r="C20" s="14"/>
      <c r="D20" s="15"/>
      <c r="E20" s="9"/>
      <c r="F20" s="9"/>
      <c r="J20" s="11"/>
      <c r="M20" s="11"/>
      <c r="P20" s="11"/>
      <c r="S20" s="11"/>
      <c r="V20" s="11"/>
      <c r="Y20" s="11"/>
    </row>
    <row r="21" spans="1:25" x14ac:dyDescent="0.35">
      <c r="A21" s="4" t="s">
        <v>0</v>
      </c>
      <c r="B21" s="5" t="s">
        <v>24</v>
      </c>
      <c r="C21" s="2"/>
      <c r="D21" s="6"/>
      <c r="E21" s="9">
        <v>3000</v>
      </c>
      <c r="F21" s="9"/>
      <c r="J21" s="11"/>
      <c r="M21" s="11"/>
      <c r="P21" s="11"/>
      <c r="S21" s="11"/>
      <c r="V21" s="11"/>
      <c r="Y21" s="11"/>
    </row>
    <row r="22" spans="1:25" x14ac:dyDescent="0.35">
      <c r="A22" s="4" t="s">
        <v>0</v>
      </c>
      <c r="B22" s="5" t="s">
        <v>25</v>
      </c>
      <c r="C22" s="17"/>
      <c r="D22" s="6"/>
      <c r="E22" s="9">
        <v>8000</v>
      </c>
      <c r="F22" s="9"/>
      <c r="J22" s="11"/>
      <c r="M22" s="11"/>
      <c r="P22" s="11"/>
      <c r="S22" s="11"/>
      <c r="V22" s="11"/>
      <c r="Y22" s="11"/>
    </row>
    <row r="23" spans="1:25" x14ac:dyDescent="0.35">
      <c r="A23" s="4" t="s">
        <v>12</v>
      </c>
      <c r="B23" s="5" t="s">
        <v>26</v>
      </c>
      <c r="C23" s="2"/>
      <c r="D23" s="6"/>
      <c r="E23" s="9"/>
      <c r="F23" s="9">
        <v>11000</v>
      </c>
      <c r="J23" s="11"/>
      <c r="M23" s="11"/>
      <c r="P23" s="11"/>
      <c r="S23" s="11"/>
      <c r="V23" s="11"/>
      <c r="Y23" s="11"/>
    </row>
    <row r="24" spans="1:25" ht="15" thickBot="1" x14ac:dyDescent="0.4">
      <c r="A24" s="4"/>
      <c r="B24" s="5"/>
      <c r="C24" s="2"/>
      <c r="D24" s="6"/>
      <c r="E24" s="9"/>
      <c r="F24" s="9"/>
    </row>
    <row r="25" spans="1:25" x14ac:dyDescent="0.35">
      <c r="A25" s="4" t="s">
        <v>10</v>
      </c>
      <c r="B25" s="13" t="s">
        <v>17</v>
      </c>
      <c r="C25" s="14"/>
      <c r="D25" s="15"/>
      <c r="E25" s="9">
        <v>7500</v>
      </c>
      <c r="F25" s="9"/>
    </row>
    <row r="26" spans="1:25" ht="15" thickBot="1" x14ac:dyDescent="0.4">
      <c r="A26" s="4" t="s">
        <v>11</v>
      </c>
      <c r="B26" s="5" t="s">
        <v>13</v>
      </c>
      <c r="C26" s="17"/>
      <c r="D26" s="6"/>
      <c r="E26" s="9"/>
      <c r="F26" s="9">
        <v>7500</v>
      </c>
      <c r="I26" s="8" t="s">
        <v>23</v>
      </c>
      <c r="J26" s="8"/>
      <c r="L26" s="18"/>
      <c r="M26" s="8"/>
      <c r="N26" s="8"/>
    </row>
    <row r="27" spans="1:25" ht="15" thickBot="1" x14ac:dyDescent="0.4">
      <c r="A27" s="4"/>
      <c r="B27" s="5"/>
      <c r="C27" s="2"/>
      <c r="D27" s="6"/>
      <c r="E27" s="9"/>
      <c r="F27" s="9"/>
      <c r="I27" s="3">
        <v>7500</v>
      </c>
      <c r="J27" s="10"/>
      <c r="L27" s="18"/>
      <c r="N27" s="10"/>
    </row>
    <row r="28" spans="1:25" ht="15" thickBot="1" x14ac:dyDescent="0.4">
      <c r="A28" s="19"/>
      <c r="B28" s="5"/>
      <c r="C28" s="2"/>
      <c r="D28" s="6"/>
      <c r="E28" s="12"/>
      <c r="F28" s="12"/>
      <c r="J28" s="11"/>
      <c r="L28" s="18"/>
      <c r="N28" s="11"/>
    </row>
    <row r="29" spans="1:25" x14ac:dyDescent="0.35">
      <c r="A29" s="20"/>
      <c r="B29" s="17"/>
      <c r="C29" s="17"/>
      <c r="D29" s="17"/>
      <c r="E29" s="18"/>
      <c r="F29" s="18"/>
      <c r="I29" s="12">
        <f>+I27-J27-J28</f>
        <v>7500</v>
      </c>
      <c r="J29" s="10"/>
      <c r="M29" s="12"/>
      <c r="N29" s="10"/>
    </row>
    <row r="30" spans="1:25" x14ac:dyDescent="0.35">
      <c r="A30" s="20"/>
      <c r="B30" s="17"/>
      <c r="C30" s="17"/>
      <c r="D30" s="17"/>
      <c r="E30" s="18"/>
      <c r="F30" s="18"/>
      <c r="J30" s="11"/>
      <c r="N30" s="11"/>
    </row>
    <row r="31" spans="1:25" x14ac:dyDescent="0.35">
      <c r="A31" s="20"/>
      <c r="B31" s="17" t="s">
        <v>42</v>
      </c>
      <c r="C31" s="17"/>
      <c r="D31" s="17"/>
      <c r="E31" s="18"/>
      <c r="F31" s="18"/>
      <c r="J31" s="11"/>
      <c r="N31" s="11"/>
    </row>
    <row r="32" spans="1:25" x14ac:dyDescent="0.35">
      <c r="A32" s="20"/>
      <c r="B32" s="17"/>
      <c r="C32" s="17"/>
      <c r="D32" s="17"/>
      <c r="E32" s="18"/>
      <c r="F32" s="18"/>
      <c r="J32" s="11"/>
      <c r="N32" s="11"/>
    </row>
    <row r="33" spans="1:16" x14ac:dyDescent="0.35">
      <c r="A33" s="20"/>
      <c r="B33" s="17"/>
      <c r="C33" s="17"/>
      <c r="D33" s="17"/>
      <c r="E33" s="18"/>
      <c r="F33" s="18"/>
      <c r="J33" s="11"/>
      <c r="N33" s="11"/>
    </row>
    <row r="34" spans="1:16" x14ac:dyDescent="0.35">
      <c r="A34" s="20"/>
      <c r="B34" s="17"/>
      <c r="C34" s="17"/>
      <c r="D34" s="17"/>
      <c r="E34" s="18"/>
      <c r="F34" s="18"/>
      <c r="J34" s="11"/>
      <c r="N34" s="11"/>
    </row>
    <row r="37" spans="1:16" ht="15" thickBot="1" x14ac:dyDescent="0.4">
      <c r="I37" s="8" t="s">
        <v>27</v>
      </c>
      <c r="J37" s="8"/>
      <c r="L37" s="8" t="s">
        <v>28</v>
      </c>
      <c r="M37" s="8"/>
      <c r="O37" s="8" t="s">
        <v>29</v>
      </c>
      <c r="P37" s="8"/>
    </row>
    <row r="38" spans="1:16" x14ac:dyDescent="0.35">
      <c r="I38" s="3">
        <v>3000</v>
      </c>
      <c r="J38" s="10"/>
      <c r="L38" s="3">
        <v>8000</v>
      </c>
      <c r="M38" s="10"/>
      <c r="P38" s="10">
        <v>11000</v>
      </c>
    </row>
    <row r="39" spans="1:16" ht="15" thickBot="1" x14ac:dyDescent="0.4">
      <c r="J39" s="11"/>
      <c r="M39" s="11"/>
      <c r="P39" s="11"/>
    </row>
    <row r="40" spans="1:16" x14ac:dyDescent="0.35">
      <c r="I40" s="12">
        <f>+I38-J38-J39</f>
        <v>3000</v>
      </c>
      <c r="J40" s="10"/>
      <c r="L40" s="12">
        <f>+L38-M38-M39</f>
        <v>8000</v>
      </c>
      <c r="M40" s="10"/>
      <c r="O40" s="12"/>
      <c r="P40" s="10">
        <f>+P38</f>
        <v>11000</v>
      </c>
    </row>
    <row r="41" spans="1:16" x14ac:dyDescent="0.35">
      <c r="J41" s="11"/>
      <c r="M41" s="11"/>
      <c r="P41" s="11"/>
    </row>
    <row r="42" spans="1:16" x14ac:dyDescent="0.35">
      <c r="J42" s="11"/>
      <c r="M42" s="11"/>
      <c r="P42" s="11"/>
    </row>
    <row r="43" spans="1:16" x14ac:dyDescent="0.35">
      <c r="J43" s="11"/>
      <c r="M43" s="11"/>
      <c r="P43" s="11"/>
    </row>
    <row r="44" spans="1:16" x14ac:dyDescent="0.35">
      <c r="J44" s="11"/>
      <c r="M44" s="11"/>
      <c r="P44" s="11"/>
    </row>
    <row r="45" spans="1:16" x14ac:dyDescent="0.35">
      <c r="J45" s="11"/>
      <c r="M45" s="11"/>
      <c r="P45" s="11"/>
    </row>
    <row r="49" spans="10:11" ht="15" thickBot="1" x14ac:dyDescent="0.4">
      <c r="J49" s="8" t="s">
        <v>23</v>
      </c>
      <c r="K49" s="8"/>
    </row>
    <row r="50" spans="10:11" x14ac:dyDescent="0.35">
      <c r="J50" s="3">
        <v>7500</v>
      </c>
      <c r="K50" s="10"/>
    </row>
    <row r="51" spans="10:11" ht="15" thickBot="1" x14ac:dyDescent="0.4">
      <c r="K51" s="11"/>
    </row>
    <row r="52" spans="10:11" x14ac:dyDescent="0.35">
      <c r="J52" s="12">
        <f>+J50-K50-K51</f>
        <v>7500</v>
      </c>
      <c r="K52" s="10"/>
    </row>
    <row r="53" spans="10:11" x14ac:dyDescent="0.35">
      <c r="K53" s="11"/>
    </row>
    <row r="54" spans="10:11" x14ac:dyDescent="0.35">
      <c r="K54" s="11"/>
    </row>
    <row r="55" spans="10:11" x14ac:dyDescent="0.35">
      <c r="K55" s="11"/>
    </row>
    <row r="56" spans="10:11" x14ac:dyDescent="0.35">
      <c r="K56" s="11"/>
    </row>
    <row r="57" spans="10:11" x14ac:dyDescent="0.35">
      <c r="K57" s="11"/>
    </row>
  </sheetData>
  <mergeCells count="50">
    <mergeCell ref="U15:V15"/>
    <mergeCell ref="X15:Y15"/>
    <mergeCell ref="B1:E1"/>
    <mergeCell ref="I3:J3"/>
    <mergeCell ref="B28:D28"/>
    <mergeCell ref="B29:D29"/>
    <mergeCell ref="B30:D30"/>
    <mergeCell ref="B22:D22"/>
    <mergeCell ref="B23:D23"/>
    <mergeCell ref="B24:D24"/>
    <mergeCell ref="B25:D25"/>
    <mergeCell ref="B26:D26"/>
    <mergeCell ref="B27:D27"/>
    <mergeCell ref="B16:D16"/>
    <mergeCell ref="U3:V3"/>
    <mergeCell ref="I15:J15"/>
    <mergeCell ref="L15:M15"/>
    <mergeCell ref="O15:P15"/>
    <mergeCell ref="B15:D15"/>
    <mergeCell ref="B3:D3"/>
    <mergeCell ref="B4:D4"/>
    <mergeCell ref="B5:D5"/>
    <mergeCell ref="B7:D7"/>
    <mergeCell ref="B8:D8"/>
    <mergeCell ref="B9:D9"/>
    <mergeCell ref="B10:D10"/>
    <mergeCell ref="B11:D11"/>
    <mergeCell ref="B12:D12"/>
    <mergeCell ref="B13:D13"/>
    <mergeCell ref="B14:D14"/>
    <mergeCell ref="B6:D6"/>
    <mergeCell ref="L37:M37"/>
    <mergeCell ref="O37:P37"/>
    <mergeCell ref="L3:M3"/>
    <mergeCell ref="O3:P3"/>
    <mergeCell ref="B17:D17"/>
    <mergeCell ref="B18:D18"/>
    <mergeCell ref="B19:D19"/>
    <mergeCell ref="B20:D20"/>
    <mergeCell ref="B21:D21"/>
    <mergeCell ref="B34:D34"/>
    <mergeCell ref="B31:D31"/>
    <mergeCell ref="B32:D32"/>
    <mergeCell ref="B33:D33"/>
    <mergeCell ref="J49:K49"/>
    <mergeCell ref="L1:N1"/>
    <mergeCell ref="I26:J26"/>
    <mergeCell ref="M26:N26"/>
    <mergeCell ref="R3:S3"/>
    <mergeCell ref="I37:J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Guaymas</dc:creator>
  <cp:lastModifiedBy>Carlos Guaymas</cp:lastModifiedBy>
  <dcterms:created xsi:type="dcterms:W3CDTF">2022-11-22T23:55:37Z</dcterms:created>
  <dcterms:modified xsi:type="dcterms:W3CDTF">2023-10-30T02:37:16Z</dcterms:modified>
</cp:coreProperties>
</file>